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ickDC\Documents\BKG\"/>
    </mc:Choice>
  </mc:AlternateContent>
  <xr:revisionPtr revIDLastSave="0" documentId="13_ncr:1_{714013C9-4D6A-4375-88DE-0A4A738B35F8}" xr6:coauthVersionLast="47" xr6:coauthVersionMax="47" xr10:uidLastSave="{00000000-0000-0000-0000-000000000000}"/>
  <bookViews>
    <workbookView xWindow="-120" yWindow="-120" windowWidth="20730" windowHeight="11040" xr2:uid="{BAAFDB84-4C4C-4F90-B36F-7C45EEE68ADE}"/>
  </bookViews>
  <sheets>
    <sheet name="Populate" sheetId="1" r:id="rId1"/>
    <sheet name="Data for License List" sheetId="3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J3" i="3" l="1"/>
  <c r="AI3" i="3"/>
  <c r="AH3" i="3"/>
  <c r="AG3" i="3"/>
  <c r="AF3" i="3"/>
  <c r="AE3" i="3"/>
  <c r="AD3" i="3"/>
  <c r="AC3" i="3"/>
  <c r="AB3" i="3"/>
  <c r="AA3" i="3"/>
  <c r="Z3" i="3"/>
  <c r="Y3" i="3"/>
  <c r="X3" i="3"/>
  <c r="W3" i="3"/>
  <c r="V3" i="3"/>
  <c r="U3" i="3"/>
  <c r="I17" i="1"/>
  <c r="Q3" i="3" s="1"/>
  <c r="P3" i="3"/>
  <c r="R3" i="3"/>
  <c r="S3" i="3"/>
  <c r="T3" i="3"/>
  <c r="M3" i="3"/>
  <c r="L3" i="3"/>
  <c r="K3" i="3"/>
  <c r="B3" i="3"/>
  <c r="A3" i="3"/>
  <c r="J3" i="3"/>
  <c r="I3" i="3"/>
  <c r="H3" i="3"/>
  <c r="G3" i="3"/>
  <c r="F3" i="3"/>
  <c r="D3" i="3"/>
  <c r="E3" i="3"/>
  <c r="C3" i="3"/>
  <c r="O3" i="3" l="1"/>
  <c r="N3" i="3"/>
</calcChain>
</file>

<file path=xl/sharedStrings.xml><?xml version="1.0" encoding="utf-8"?>
<sst xmlns="http://schemas.openxmlformats.org/spreadsheetml/2006/main" count="176" uniqueCount="109">
  <si>
    <t>British Karate Guild</t>
  </si>
  <si>
    <t>First Name;</t>
  </si>
  <si>
    <t>Last Name;</t>
  </si>
  <si>
    <t>Date of Birth</t>
  </si>
  <si>
    <t>Fit</t>
  </si>
  <si>
    <t>Gender</t>
  </si>
  <si>
    <t>Male</t>
  </si>
  <si>
    <t>Female</t>
  </si>
  <si>
    <t>Address</t>
  </si>
  <si>
    <t>Address;</t>
  </si>
  <si>
    <t>House number/ Name</t>
  </si>
  <si>
    <t>Street Name;</t>
  </si>
  <si>
    <t>Town/ City</t>
  </si>
  <si>
    <t>Postcode</t>
  </si>
  <si>
    <t>County</t>
  </si>
  <si>
    <t>Telephone;</t>
  </si>
  <si>
    <t>Email</t>
  </si>
  <si>
    <t>Personal;</t>
  </si>
  <si>
    <t>Yes</t>
  </si>
  <si>
    <t>No</t>
  </si>
  <si>
    <t>fit</t>
  </si>
  <si>
    <t>If yes please give details</t>
  </si>
  <si>
    <t>Dojo Affiliation;</t>
  </si>
  <si>
    <t>Dojo Joined</t>
  </si>
  <si>
    <t>Criminal Convictions</t>
  </si>
  <si>
    <t>Dojo List</t>
  </si>
  <si>
    <t>Chelmsford</t>
  </si>
  <si>
    <t>Crystal Palace</t>
  </si>
  <si>
    <t>Docklands</t>
  </si>
  <si>
    <t>Gravesend</t>
  </si>
  <si>
    <t>Ilford Dojo</t>
  </si>
  <si>
    <t>Oldham</t>
  </si>
  <si>
    <t>Slough Kyokushinkai</t>
  </si>
  <si>
    <t>The Greenwich Centre</t>
  </si>
  <si>
    <t>Age</t>
  </si>
  <si>
    <t>Dojo</t>
  </si>
  <si>
    <t>First Name</t>
  </si>
  <si>
    <t>Last Name</t>
  </si>
  <si>
    <t>DOB</t>
  </si>
  <si>
    <t>Phone Number</t>
  </si>
  <si>
    <t>Email Address</t>
  </si>
  <si>
    <t>Fee</t>
  </si>
  <si>
    <t>Details</t>
  </si>
  <si>
    <t>It is advisable to source your own personal indemnity insurance</t>
  </si>
  <si>
    <t>Budo Kyokushinkai</t>
  </si>
  <si>
    <t>Grade</t>
  </si>
  <si>
    <t>10th Kyu</t>
  </si>
  <si>
    <t>9th Kyu</t>
  </si>
  <si>
    <t>8th kyu</t>
  </si>
  <si>
    <t>7th Kyu</t>
  </si>
  <si>
    <t>6th Kyu</t>
  </si>
  <si>
    <t>5th Kyu</t>
  </si>
  <si>
    <t>4th Kyu</t>
  </si>
  <si>
    <t>3rd kyu</t>
  </si>
  <si>
    <t>2nd Kyu</t>
  </si>
  <si>
    <t>1st Kyu</t>
  </si>
  <si>
    <t>1st Dan</t>
  </si>
  <si>
    <t>2nd dan</t>
  </si>
  <si>
    <t>3rd Dan</t>
  </si>
  <si>
    <t>4th Dan</t>
  </si>
  <si>
    <t>5th Dan</t>
  </si>
  <si>
    <t>6th Dan</t>
  </si>
  <si>
    <t>7th Dan</t>
  </si>
  <si>
    <t>Shinjitsu</t>
  </si>
  <si>
    <t>Kenshin Karate</t>
  </si>
  <si>
    <t>Herne Bay Kyokushin</t>
  </si>
  <si>
    <t>Jersey Kyokushinkai Karate</t>
  </si>
  <si>
    <t>Wimbledon Kyokushinkai</t>
  </si>
  <si>
    <t>Beginner</t>
  </si>
  <si>
    <t>Payments to be made to British Karate Guild (BKG) Sort Code: 40-38-08 A/c Number: 21648977</t>
  </si>
  <si>
    <t>Buru Karate Club</t>
  </si>
  <si>
    <t>BK2</t>
  </si>
  <si>
    <t>Cwmback Kyokushin Karate</t>
  </si>
  <si>
    <t>Dojo Code</t>
  </si>
  <si>
    <t>BK1</t>
  </si>
  <si>
    <t>CH1</t>
  </si>
  <si>
    <t>CP1</t>
  </si>
  <si>
    <t>CK1</t>
  </si>
  <si>
    <t>DO1</t>
  </si>
  <si>
    <t>GR1</t>
  </si>
  <si>
    <t>HB1</t>
  </si>
  <si>
    <t>IL1</t>
  </si>
  <si>
    <t>JK1</t>
  </si>
  <si>
    <t>KE1</t>
  </si>
  <si>
    <t>OL1</t>
  </si>
  <si>
    <t>SH1</t>
  </si>
  <si>
    <t>SK1</t>
  </si>
  <si>
    <t>ST1</t>
  </si>
  <si>
    <t>GC1</t>
  </si>
  <si>
    <t>WK1</t>
  </si>
  <si>
    <t>Staines Seijitsu Kyokushin Karate</t>
  </si>
  <si>
    <t>Summercamp Application form</t>
  </si>
  <si>
    <t>Emergency Contacts</t>
  </si>
  <si>
    <t>Name</t>
  </si>
  <si>
    <t>Telephone</t>
  </si>
  <si>
    <t>Information</t>
  </si>
  <si>
    <t>Deposit Paid</t>
  </si>
  <si>
    <t>Remaining Balance</t>
  </si>
  <si>
    <t>Deposit</t>
  </si>
  <si>
    <t>Dietry Requirements</t>
  </si>
  <si>
    <t>Date of deposit paid</t>
  </si>
  <si>
    <t>Medical Conditions</t>
  </si>
  <si>
    <t>Camp Fee</t>
  </si>
  <si>
    <t>Summercamp Applciation</t>
  </si>
  <si>
    <t>Date paid: deposit/Full amount</t>
  </si>
  <si>
    <t xml:space="preserve"> Any dietary requirements?</t>
  </si>
  <si>
    <t>Any Medical conditions?</t>
  </si>
  <si>
    <t xml:space="preserve">PLEASE RETURN THE COMPLETED FORM TO Leewarden.bkg@gmail.com </t>
  </si>
  <si>
    <t>We take your privacy seriously. Please review our GDPR privacy policy on our Website under News and Info  www.Britishkarateguild.com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</si>
</sst>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0000000"/>
    <numFmt numFmtId="165" formatCode="&quot;£&quot;#,##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4"/>
      <color rgb="FF0070C0"/>
      <name val="Arial Black"/>
      <family val="2"/>
    </font>
    <font>
      <sz val="11"/>
      <color theme="1"/>
      <name val="Arial Narrow"/>
      <family val="2"/>
    </font>
    <font>
      <u/>
      <sz val="11"/>
      <color theme="10"/>
      <name val="Calibri"/>
      <family val="2"/>
      <scheme val="minor"/>
    </font>
    <font>
      <sz val="14"/>
      <color rgb="FF0070C0"/>
      <name val="Arial Black"/>
      <family val="2"/>
    </font>
    <font>
      <sz val="12"/>
      <color rgb="FF0070C0"/>
      <name val="Arial Black"/>
      <family val="2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rgb="FF0070C0"/>
      <name val="Arial Black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33">
    <xf numFmtId="0" fontId="0" fillId="0" borderId="0" xfId="0"/>
    <xf numFmtId="0" fontId="0" fillId="2" borderId="0" xfId="0" applyFill="1"/>
    <xf numFmtId="0" fontId="0" fillId="2" borderId="1" xfId="0" applyFill="1" applyBorder="1"/>
    <xf numFmtId="0" fontId="0" fillId="2" borderId="2" xfId="0" applyFill="1" applyBorder="1"/>
    <xf numFmtId="0" fontId="2" fillId="2" borderId="2" xfId="0" applyFont="1" applyFill="1" applyBorder="1" applyAlignment="1">
      <alignment horizontal="center" vertical="center"/>
    </xf>
    <xf numFmtId="0" fontId="0" fillId="2" borderId="3" xfId="0" applyFill="1" applyBorder="1"/>
    <xf numFmtId="0" fontId="3" fillId="2" borderId="4" xfId="0" applyFont="1" applyFill="1" applyBorder="1" applyAlignment="1">
      <alignment vertical="center"/>
    </xf>
    <xf numFmtId="0" fontId="0" fillId="2" borderId="5" xfId="0" applyFill="1" applyBorder="1"/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0" fontId="1" fillId="2" borderId="7" xfId="0" applyFont="1" applyFill="1" applyBorder="1"/>
    <xf numFmtId="1" fontId="0" fillId="2" borderId="0" xfId="0" applyNumberFormat="1" applyFill="1" applyAlignment="1">
      <alignment horizontal="center"/>
    </xf>
    <xf numFmtId="0" fontId="0" fillId="2" borderId="4" xfId="0" applyFill="1" applyBorder="1"/>
    <xf numFmtId="0" fontId="0" fillId="3" borderId="0" xfId="0" applyFill="1"/>
    <xf numFmtId="14" fontId="0" fillId="2" borderId="9" xfId="0" applyNumberFormat="1" applyFill="1" applyBorder="1"/>
    <xf numFmtId="0" fontId="0" fillId="2" borderId="9" xfId="0" applyFill="1" applyBorder="1"/>
    <xf numFmtId="0" fontId="0" fillId="2" borderId="9" xfId="0" applyFill="1" applyBorder="1" applyAlignment="1">
      <alignment horizontal="left"/>
    </xf>
    <xf numFmtId="164" fontId="0" fillId="2" borderId="9" xfId="0" applyNumberFormat="1" applyFill="1" applyBorder="1"/>
    <xf numFmtId="0" fontId="4" fillId="2" borderId="9" xfId="1" applyFill="1" applyBorder="1"/>
    <xf numFmtId="0" fontId="1" fillId="2" borderId="0" xfId="0" applyFont="1" applyFill="1"/>
    <xf numFmtId="0" fontId="5" fillId="2" borderId="0" xfId="0" applyFont="1" applyFill="1" applyAlignment="1">
      <alignment horizontal="center" vertical="center"/>
    </xf>
    <xf numFmtId="14" fontId="0" fillId="0" borderId="0" xfId="0" applyNumberFormat="1"/>
    <xf numFmtId="164" fontId="0" fillId="0" borderId="0" xfId="0" applyNumberFormat="1"/>
    <xf numFmtId="1" fontId="0" fillId="0" borderId="0" xfId="0" applyNumberFormat="1"/>
    <xf numFmtId="165" fontId="0" fillId="2" borderId="9" xfId="0" applyNumberFormat="1" applyFill="1" applyBorder="1" applyAlignment="1">
      <alignment horizontal="left"/>
    </xf>
    <xf numFmtId="0" fontId="6" fillId="2" borderId="5" xfId="0" applyFont="1" applyFill="1" applyBorder="1" applyAlignment="1">
      <alignment horizontal="center" vertical="center"/>
    </xf>
    <xf numFmtId="165" fontId="0" fillId="0" borderId="0" xfId="0" applyNumberFormat="1"/>
    <xf numFmtId="0" fontId="7" fillId="2" borderId="0" xfId="0" applyFont="1" applyFill="1"/>
    <xf numFmtId="0" fontId="8" fillId="2" borderId="0" xfId="0" applyFont="1" applyFill="1"/>
    <xf numFmtId="0" fontId="9" fillId="2" borderId="5" xfId="0" applyFont="1" applyFill="1" applyBorder="1"/>
    <xf numFmtId="0" fontId="5" fillId="2" borderId="5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</cellXfs>
  <cellStyles count="2">
    <cellStyle name="Hyperlink" xfId="1" builtinId="8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479603</xdr:colOff>
      <xdr:row>2</xdr:row>
      <xdr:rowOff>11844</xdr:rowOff>
    </xdr:from>
    <xdr:to>
      <xdr:col>12</xdr:col>
      <xdr:colOff>443408</xdr:colOff>
      <xdr:row>3</xdr:row>
      <xdr:rowOff>190915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EA9C42B1-7EFA-4932-A2D6-DB08C72BCE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37953" y="402369"/>
          <a:ext cx="573405" cy="645796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</xdr:row>
      <xdr:rowOff>28575</xdr:rowOff>
    </xdr:from>
    <xdr:to>
      <xdr:col>3</xdr:col>
      <xdr:colOff>116205</xdr:colOff>
      <xdr:row>3</xdr:row>
      <xdr:rowOff>207646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B2AEE8C5-6374-4449-9CF2-0861B1739E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5" y="419100"/>
          <a:ext cx="601980" cy="64579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F87096-59A2-4747-A077-62BF0F392708}">
  <dimension ref="B1:Y36"/>
  <sheetViews>
    <sheetView tabSelected="1" topLeftCell="B12" zoomScale="95" zoomScaleNormal="100" workbookViewId="0">
      <selection activeCell="L24" sqref="L24"/>
    </sheetView>
  </sheetViews>
  <sheetFormatPr defaultColWidth="9.140625" defaultRowHeight="15" x14ac:dyDescent="0.25"/>
  <cols>
    <col min="1" max="1" width="9.140625" style="14"/>
    <col min="2" max="2" width="4.7109375" style="14" customWidth="1"/>
    <col min="3" max="3" width="7.28515625" style="14" customWidth="1"/>
    <col min="4" max="4" width="16.42578125" style="14" bestFit="1" customWidth="1"/>
    <col min="5" max="5" width="29.140625" style="14" customWidth="1"/>
    <col min="6" max="6" width="18" style="14" bestFit="1" customWidth="1"/>
    <col min="7" max="7" width="9.140625" style="14"/>
    <col min="8" max="8" width="28.7109375" style="14" bestFit="1" customWidth="1"/>
    <col min="9" max="9" width="24.42578125" style="14" bestFit="1" customWidth="1"/>
    <col min="10" max="10" width="8" style="14" bestFit="1" customWidth="1"/>
    <col min="11" max="11" width="9.140625" style="14"/>
    <col min="12" max="12" width="9.140625" style="14" customWidth="1"/>
    <col min="13" max="13" width="7.28515625" style="14" customWidth="1"/>
    <col min="14" max="14" width="4.7109375" style="14" customWidth="1"/>
    <col min="15" max="21" width="9.140625" style="14"/>
    <col min="22" max="22" width="19.42578125" style="14" bestFit="1" customWidth="1"/>
    <col min="23" max="23" width="26" style="14" bestFit="1" customWidth="1"/>
    <col min="24" max="24" width="25.7109375" style="14" customWidth="1"/>
    <col min="25" max="16384" width="9.140625" style="14"/>
  </cols>
  <sheetData>
    <row r="1" spans="2:25" x14ac:dyDescent="0.25">
      <c r="D1" s="14" t="s">
        <v>20</v>
      </c>
      <c r="E1" s="14" t="s">
        <v>4</v>
      </c>
      <c r="F1" s="14" t="s">
        <v>4</v>
      </c>
      <c r="G1" s="14" t="s">
        <v>4</v>
      </c>
      <c r="H1" s="14" t="s">
        <v>4</v>
      </c>
      <c r="I1" s="14" t="s">
        <v>4</v>
      </c>
      <c r="J1" s="14" t="s">
        <v>4</v>
      </c>
    </row>
    <row r="2" spans="2:25" ht="15.75" thickBot="1" x14ac:dyDescent="0.3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2:25" ht="36.75" x14ac:dyDescent="0.25">
      <c r="B3" s="1"/>
      <c r="C3" s="2"/>
      <c r="D3" s="3"/>
      <c r="E3" s="3"/>
      <c r="F3" s="3"/>
      <c r="G3" s="4" t="s">
        <v>0</v>
      </c>
      <c r="H3" s="3"/>
      <c r="I3" s="3"/>
      <c r="J3" s="3"/>
      <c r="K3" s="3"/>
      <c r="L3" s="3"/>
      <c r="M3" s="5"/>
      <c r="N3" s="1"/>
      <c r="U3" s="14" t="s">
        <v>5</v>
      </c>
      <c r="V3" s="14" t="s">
        <v>24</v>
      </c>
      <c r="W3" s="14" t="s">
        <v>25</v>
      </c>
      <c r="X3" s="14" t="s">
        <v>73</v>
      </c>
      <c r="Y3" s="14" t="s">
        <v>45</v>
      </c>
    </row>
    <row r="4" spans="2:25" ht="23.25" thickBot="1" x14ac:dyDescent="0.3">
      <c r="B4" s="1"/>
      <c r="C4" s="6"/>
      <c r="D4" s="7"/>
      <c r="E4" s="7"/>
      <c r="F4" s="7"/>
      <c r="G4" s="31" t="s">
        <v>91</v>
      </c>
      <c r="H4" s="7"/>
      <c r="I4" s="7"/>
      <c r="J4" s="7"/>
      <c r="K4" s="7"/>
      <c r="L4" s="7"/>
      <c r="M4" s="8"/>
      <c r="N4" s="1"/>
      <c r="U4" s="14" t="s">
        <v>6</v>
      </c>
      <c r="V4" s="14" t="s">
        <v>18</v>
      </c>
      <c r="W4" s="14" t="s">
        <v>70</v>
      </c>
      <c r="X4" s="14" t="s">
        <v>71</v>
      </c>
      <c r="Y4" s="14" t="s">
        <v>68</v>
      </c>
    </row>
    <row r="5" spans="2:25" x14ac:dyDescent="0.25">
      <c r="B5" s="1"/>
      <c r="C5" s="2"/>
      <c r="D5" s="3"/>
      <c r="E5" s="3"/>
      <c r="F5" s="3"/>
      <c r="G5" s="3"/>
      <c r="H5" s="3"/>
      <c r="I5" s="3"/>
      <c r="J5" s="3"/>
      <c r="K5" s="3"/>
      <c r="L5" s="3"/>
      <c r="M5" s="5"/>
      <c r="N5" s="1"/>
      <c r="U5" s="14" t="s">
        <v>7</v>
      </c>
      <c r="V5" s="14" t="s">
        <v>19</v>
      </c>
      <c r="W5" s="14" t="s">
        <v>44</v>
      </c>
      <c r="X5" s="14" t="s">
        <v>74</v>
      </c>
      <c r="Y5" s="14" t="s">
        <v>46</v>
      </c>
    </row>
    <row r="6" spans="2:25" x14ac:dyDescent="0.25">
      <c r="B6" s="1"/>
      <c r="C6" s="11"/>
      <c r="D6" s="20" t="s">
        <v>103</v>
      </c>
      <c r="E6" s="1"/>
      <c r="F6" s="1"/>
      <c r="G6" s="1"/>
      <c r="H6" s="1"/>
      <c r="I6" s="1"/>
      <c r="J6" s="1"/>
      <c r="K6" s="1"/>
      <c r="L6" s="1"/>
      <c r="M6" s="10"/>
      <c r="N6" s="1"/>
      <c r="W6" s="14" t="s">
        <v>26</v>
      </c>
      <c r="X6" s="14" t="s">
        <v>75</v>
      </c>
      <c r="Y6" s="14" t="s">
        <v>47</v>
      </c>
    </row>
    <row r="7" spans="2:25" x14ac:dyDescent="0.25">
      <c r="B7" s="1"/>
      <c r="C7" s="9"/>
      <c r="D7" s="1"/>
      <c r="E7" s="1"/>
      <c r="F7" s="1"/>
      <c r="G7" s="1"/>
      <c r="H7" s="1"/>
      <c r="I7" s="1"/>
      <c r="J7" s="1"/>
      <c r="K7" s="1"/>
      <c r="L7" s="1"/>
      <c r="M7" s="10"/>
      <c r="N7" s="1"/>
      <c r="W7" s="14" t="s">
        <v>27</v>
      </c>
      <c r="X7" s="14" t="s">
        <v>76</v>
      </c>
      <c r="Y7" s="14" t="s">
        <v>48</v>
      </c>
    </row>
    <row r="8" spans="2:25" x14ac:dyDescent="0.25">
      <c r="B8" s="1"/>
      <c r="C8" s="9"/>
      <c r="D8" s="1" t="s">
        <v>17</v>
      </c>
      <c r="E8" s="1" t="s">
        <v>1</v>
      </c>
      <c r="F8" s="16"/>
      <c r="G8" s="1"/>
      <c r="H8" s="1" t="s">
        <v>2</v>
      </c>
      <c r="I8" s="16"/>
      <c r="J8" s="1"/>
      <c r="K8" s="1"/>
      <c r="L8" s="1"/>
      <c r="M8" s="10"/>
      <c r="N8" s="1"/>
      <c r="W8" s="14" t="s">
        <v>72</v>
      </c>
      <c r="X8" s="14" t="s">
        <v>77</v>
      </c>
      <c r="Y8" s="14" t="s">
        <v>49</v>
      </c>
    </row>
    <row r="9" spans="2:25" x14ac:dyDescent="0.25">
      <c r="B9" s="1"/>
      <c r="C9" s="9"/>
      <c r="D9" s="1"/>
      <c r="E9" s="1" t="s">
        <v>3</v>
      </c>
      <c r="F9" s="15"/>
      <c r="G9" s="1"/>
      <c r="H9" s="1" t="s">
        <v>5</v>
      </c>
      <c r="I9" s="16"/>
      <c r="J9" s="1"/>
      <c r="K9" s="1"/>
      <c r="L9" s="1"/>
      <c r="M9" s="10"/>
      <c r="N9" s="1"/>
      <c r="W9" s="14" t="s">
        <v>28</v>
      </c>
      <c r="X9" s="14" t="s">
        <v>78</v>
      </c>
      <c r="Y9" s="14" t="s">
        <v>50</v>
      </c>
    </row>
    <row r="10" spans="2:25" x14ac:dyDescent="0.25">
      <c r="B10" s="1"/>
      <c r="C10" s="9"/>
      <c r="D10" s="1"/>
      <c r="E10" s="1"/>
      <c r="F10" s="1"/>
      <c r="G10" s="1"/>
      <c r="H10" s="1"/>
      <c r="I10" s="1"/>
      <c r="J10" s="1"/>
      <c r="K10" s="1"/>
      <c r="L10" s="1"/>
      <c r="M10" s="10"/>
      <c r="N10" s="1"/>
      <c r="W10" s="14" t="s">
        <v>29</v>
      </c>
      <c r="X10" s="14" t="s">
        <v>79</v>
      </c>
      <c r="Y10" s="14" t="s">
        <v>51</v>
      </c>
    </row>
    <row r="11" spans="2:25" x14ac:dyDescent="0.25">
      <c r="B11" s="1"/>
      <c r="C11" s="9"/>
      <c r="D11" s="1" t="s">
        <v>9</v>
      </c>
      <c r="E11" s="1" t="s">
        <v>10</v>
      </c>
      <c r="F11" s="17"/>
      <c r="G11" s="1"/>
      <c r="H11" s="1" t="s">
        <v>15</v>
      </c>
      <c r="I11" s="18"/>
      <c r="J11" s="1"/>
      <c r="K11" s="1"/>
      <c r="L11" s="1"/>
      <c r="M11" s="10"/>
      <c r="N11" s="1"/>
      <c r="W11" s="14" t="s">
        <v>65</v>
      </c>
      <c r="X11" s="14" t="s">
        <v>80</v>
      </c>
      <c r="Y11" s="14" t="s">
        <v>52</v>
      </c>
    </row>
    <row r="12" spans="2:25" x14ac:dyDescent="0.25">
      <c r="B12" s="1"/>
      <c r="C12" s="9"/>
      <c r="D12" s="1"/>
      <c r="E12" s="1" t="s">
        <v>11</v>
      </c>
      <c r="F12" s="17"/>
      <c r="G12" s="1"/>
      <c r="H12" s="1" t="s">
        <v>16</v>
      </c>
      <c r="I12" s="19"/>
      <c r="J12" s="1"/>
      <c r="K12" s="1"/>
      <c r="L12" s="1"/>
      <c r="M12" s="10"/>
      <c r="N12" s="1"/>
      <c r="W12" s="14" t="s">
        <v>30</v>
      </c>
      <c r="X12" s="14" t="s">
        <v>81</v>
      </c>
      <c r="Y12" s="14" t="s">
        <v>53</v>
      </c>
    </row>
    <row r="13" spans="2:25" x14ac:dyDescent="0.25">
      <c r="B13" s="1"/>
      <c r="C13" s="9"/>
      <c r="D13" s="1"/>
      <c r="E13" s="1" t="s">
        <v>12</v>
      </c>
      <c r="F13" s="17"/>
      <c r="G13" s="1"/>
      <c r="H13" s="1"/>
      <c r="I13" s="1"/>
      <c r="J13" s="1"/>
      <c r="K13" s="1"/>
      <c r="L13" s="1"/>
      <c r="M13" s="10"/>
      <c r="N13" s="1"/>
      <c r="W13" s="14" t="s">
        <v>66</v>
      </c>
      <c r="X13" s="14" t="s">
        <v>82</v>
      </c>
      <c r="Y13" s="14" t="s">
        <v>54</v>
      </c>
    </row>
    <row r="14" spans="2:25" x14ac:dyDescent="0.25">
      <c r="B14" s="1"/>
      <c r="C14" s="9"/>
      <c r="D14" s="1"/>
      <c r="E14" s="1" t="s">
        <v>14</v>
      </c>
      <c r="F14" s="17"/>
      <c r="G14" s="1"/>
      <c r="H14" s="1" t="s">
        <v>104</v>
      </c>
      <c r="I14" s="15"/>
      <c r="J14" s="1"/>
      <c r="K14" s="1"/>
      <c r="L14" s="1"/>
      <c r="M14" s="10"/>
      <c r="N14" s="1"/>
      <c r="W14" s="14" t="s">
        <v>64</v>
      </c>
      <c r="X14" s="14" t="s">
        <v>83</v>
      </c>
      <c r="Y14" s="14" t="s">
        <v>55</v>
      </c>
    </row>
    <row r="15" spans="2:25" x14ac:dyDescent="0.25">
      <c r="B15" s="1"/>
      <c r="C15" s="9"/>
      <c r="D15" s="1"/>
      <c r="E15" s="1" t="s">
        <v>13</v>
      </c>
      <c r="F15" s="17"/>
      <c r="G15" s="1"/>
      <c r="H15" s="1" t="s">
        <v>102</v>
      </c>
      <c r="I15" s="25">
        <v>130</v>
      </c>
      <c r="J15" s="1"/>
      <c r="K15" s="1"/>
      <c r="L15" s="1"/>
      <c r="M15" s="10"/>
      <c r="N15" s="1"/>
      <c r="W15" s="14" t="s">
        <v>31</v>
      </c>
      <c r="X15" s="14" t="s">
        <v>84</v>
      </c>
      <c r="Y15" s="14" t="s">
        <v>56</v>
      </c>
    </row>
    <row r="16" spans="2:25" x14ac:dyDescent="0.25">
      <c r="B16" s="1"/>
      <c r="C16" s="9"/>
      <c r="D16" s="1"/>
      <c r="E16" s="1"/>
      <c r="F16" s="1"/>
      <c r="G16" s="1"/>
      <c r="H16" s="1" t="s">
        <v>96</v>
      </c>
      <c r="I16" s="25"/>
      <c r="J16" s="1"/>
      <c r="K16" s="1"/>
      <c r="L16" s="1"/>
      <c r="M16" s="10"/>
      <c r="N16" s="1"/>
      <c r="W16" s="14" t="s">
        <v>63</v>
      </c>
      <c r="X16" s="14" t="s">
        <v>85</v>
      </c>
      <c r="Y16" s="14" t="s">
        <v>57</v>
      </c>
    </row>
    <row r="17" spans="2:25" x14ac:dyDescent="0.25">
      <c r="B17" s="1"/>
      <c r="C17" s="9"/>
      <c r="D17" s="1" t="s">
        <v>22</v>
      </c>
      <c r="E17" s="1" t="s">
        <v>23</v>
      </c>
      <c r="F17" s="17"/>
      <c r="G17" s="1"/>
      <c r="H17" s="1" t="s">
        <v>97</v>
      </c>
      <c r="I17" s="25">
        <f>I15-I16</f>
        <v>130</v>
      </c>
      <c r="J17" s="1"/>
      <c r="K17" s="1"/>
      <c r="L17" s="1"/>
      <c r="M17" s="10"/>
      <c r="N17" s="1"/>
      <c r="W17" s="14" t="s">
        <v>32</v>
      </c>
      <c r="X17" s="14" t="s">
        <v>86</v>
      </c>
      <c r="Y17" s="14" t="s">
        <v>58</v>
      </c>
    </row>
    <row r="18" spans="2:25" x14ac:dyDescent="0.25">
      <c r="B18" s="1"/>
      <c r="C18" s="9"/>
      <c r="D18" s="1"/>
      <c r="E18" s="1" t="s">
        <v>34</v>
      </c>
      <c r="F18" s="12"/>
      <c r="G18" s="1"/>
      <c r="H18" s="1" t="s">
        <v>45</v>
      </c>
      <c r="I18" s="16" t="s">
        <v>68</v>
      </c>
      <c r="J18" s="1"/>
      <c r="K18" s="1"/>
      <c r="L18" s="1"/>
      <c r="M18" s="10"/>
      <c r="N18" s="1"/>
      <c r="W18" s="14" t="s">
        <v>90</v>
      </c>
      <c r="X18" s="14" t="s">
        <v>87</v>
      </c>
      <c r="Y18" s="14" t="s">
        <v>59</v>
      </c>
    </row>
    <row r="19" spans="2:25" x14ac:dyDescent="0.25">
      <c r="B19" s="1"/>
      <c r="C19" s="9"/>
      <c r="D19" s="1"/>
      <c r="E19" s="1"/>
      <c r="F19" s="12"/>
      <c r="G19" s="1"/>
      <c r="H19" s="1"/>
      <c r="I19" s="1"/>
      <c r="J19" s="1"/>
      <c r="K19" s="1"/>
      <c r="L19" s="1"/>
      <c r="M19" s="10"/>
      <c r="N19" s="1"/>
      <c r="W19" s="14" t="s">
        <v>33</v>
      </c>
      <c r="X19" s="14" t="s">
        <v>88</v>
      </c>
      <c r="Y19" s="14" t="s">
        <v>60</v>
      </c>
    </row>
    <row r="20" spans="2:25" x14ac:dyDescent="0.25">
      <c r="B20" s="1"/>
      <c r="C20" s="9"/>
      <c r="D20" s="1" t="s">
        <v>95</v>
      </c>
      <c r="E20" s="1" t="s">
        <v>105</v>
      </c>
      <c r="F20" s="17"/>
      <c r="G20" s="1"/>
      <c r="H20" s="1" t="s">
        <v>106</v>
      </c>
      <c r="I20" s="17" t="s">
        <v>19</v>
      </c>
      <c r="J20" s="1"/>
      <c r="K20" s="1"/>
      <c r="L20" s="1"/>
      <c r="M20" s="10"/>
      <c r="N20" s="1"/>
      <c r="W20" s="14" t="s">
        <v>67</v>
      </c>
      <c r="X20" s="14" t="s">
        <v>89</v>
      </c>
      <c r="Y20" s="14" t="s">
        <v>61</v>
      </c>
    </row>
    <row r="21" spans="2:25" x14ac:dyDescent="0.25">
      <c r="B21" s="1"/>
      <c r="C21" s="9"/>
      <c r="D21" s="1"/>
      <c r="E21" s="1" t="s">
        <v>21</v>
      </c>
      <c r="F21" s="16"/>
      <c r="G21"/>
      <c r="H21" s="1" t="s">
        <v>21</v>
      </c>
      <c r="I21" s="16"/>
      <c r="J21" s="1"/>
      <c r="K21" s="1"/>
      <c r="L21" s="1"/>
      <c r="M21" s="10"/>
      <c r="N21" s="1"/>
      <c r="Y21" s="14" t="s">
        <v>62</v>
      </c>
    </row>
    <row r="22" spans="2:25" x14ac:dyDescent="0.25">
      <c r="B22" s="1"/>
      <c r="C22" s="9"/>
      <c r="D22" s="1"/>
      <c r="E22" s="1"/>
      <c r="F22" s="1"/>
      <c r="G22" s="1"/>
      <c r="H22" s="1"/>
      <c r="I22" s="1"/>
      <c r="J22" s="1"/>
      <c r="K22" s="1"/>
      <c r="L22" s="1"/>
      <c r="M22" s="10"/>
      <c r="N22" s="1"/>
    </row>
    <row r="23" spans="2:25" x14ac:dyDescent="0.25">
      <c r="B23" s="1"/>
      <c r="C23" s="9"/>
      <c r="D23" s="1"/>
      <c r="E23" s="1"/>
      <c r="F23" s="1"/>
      <c r="G23" s="1"/>
      <c r="H23" s="1"/>
      <c r="I23" s="1"/>
      <c r="J23" s="1"/>
      <c r="K23" s="1"/>
      <c r="L23" s="1"/>
      <c r="M23" s="10"/>
      <c r="N23" s="1"/>
    </row>
    <row r="24" spans="2:25" x14ac:dyDescent="0.25">
      <c r="B24" s="1"/>
      <c r="C24" s="9"/>
      <c r="D24" s="20" t="s">
        <v>92</v>
      </c>
      <c r="E24" s="1" t="s">
        <v>93</v>
      </c>
      <c r="F24" s="16"/>
      <c r="G24" s="1"/>
      <c r="H24" s="1" t="s">
        <v>93</v>
      </c>
      <c r="I24" s="16"/>
      <c r="J24" s="1"/>
      <c r="K24" s="1"/>
      <c r="L24" s="1"/>
      <c r="M24" s="10"/>
      <c r="N24" s="1"/>
    </row>
    <row r="25" spans="2:25" x14ac:dyDescent="0.25">
      <c r="B25" s="1"/>
      <c r="C25" s="9"/>
      <c r="D25" s="1"/>
      <c r="E25" s="1" t="s">
        <v>10</v>
      </c>
      <c r="F25" s="17"/>
      <c r="G25" s="1"/>
      <c r="H25" s="1" t="s">
        <v>10</v>
      </c>
      <c r="I25" s="17"/>
      <c r="J25" s="1"/>
      <c r="K25" s="1"/>
      <c r="L25" s="1"/>
      <c r="M25" s="10"/>
      <c r="N25" s="1"/>
    </row>
    <row r="26" spans="2:25" x14ac:dyDescent="0.25">
      <c r="B26" s="1"/>
      <c r="C26" s="9"/>
      <c r="D26" s="1"/>
      <c r="E26" s="1" t="s">
        <v>11</v>
      </c>
      <c r="F26" s="17"/>
      <c r="G26" s="1"/>
      <c r="H26" s="1" t="s">
        <v>11</v>
      </c>
      <c r="I26" s="17"/>
      <c r="J26" s="1"/>
      <c r="K26" s="1"/>
      <c r="L26" s="1"/>
      <c r="M26" s="10"/>
      <c r="N26" s="1"/>
    </row>
    <row r="27" spans="2:25" x14ac:dyDescent="0.25">
      <c r="B27" s="1"/>
      <c r="C27" s="9"/>
      <c r="D27" s="1"/>
      <c r="E27" s="1" t="s">
        <v>12</v>
      </c>
      <c r="F27" s="17"/>
      <c r="G27" s="1"/>
      <c r="H27" s="1" t="s">
        <v>12</v>
      </c>
      <c r="I27" s="17"/>
      <c r="J27" s="1"/>
      <c r="K27" s="1"/>
      <c r="L27" s="1"/>
      <c r="M27" s="10"/>
      <c r="N27" s="1"/>
    </row>
    <row r="28" spans="2:25" x14ac:dyDescent="0.25">
      <c r="B28" s="1"/>
      <c r="C28" s="9"/>
      <c r="D28" s="1"/>
      <c r="E28" s="1" t="s">
        <v>14</v>
      </c>
      <c r="F28" s="17"/>
      <c r="G28" s="1"/>
      <c r="H28" s="1" t="s">
        <v>14</v>
      </c>
      <c r="I28" s="17"/>
      <c r="J28" s="1"/>
      <c r="K28" s="1"/>
      <c r="L28" s="1"/>
      <c r="M28" s="10"/>
      <c r="N28" s="1"/>
    </row>
    <row r="29" spans="2:25" x14ac:dyDescent="0.25">
      <c r="B29" s="1"/>
      <c r="C29" s="9"/>
      <c r="D29" s="1"/>
      <c r="E29" s="1" t="s">
        <v>13</v>
      </c>
      <c r="F29" s="17"/>
      <c r="G29" s="1"/>
      <c r="H29" s="1" t="s">
        <v>13</v>
      </c>
      <c r="I29" s="17"/>
      <c r="J29" s="1"/>
      <c r="K29" s="1"/>
      <c r="L29" s="1"/>
      <c r="M29" s="10"/>
      <c r="N29" s="1"/>
    </row>
    <row r="30" spans="2:25" x14ac:dyDescent="0.25">
      <c r="B30" s="1"/>
      <c r="C30" s="9"/>
      <c r="D30" s="1"/>
      <c r="E30" s="1" t="s">
        <v>94</v>
      </c>
      <c r="F30" s="18"/>
      <c r="G30" s="1"/>
      <c r="H30" s="1" t="s">
        <v>94</v>
      </c>
      <c r="I30" s="18"/>
      <c r="J30" s="1"/>
      <c r="K30" s="1"/>
      <c r="L30" s="1"/>
      <c r="M30" s="10"/>
      <c r="N30" s="1"/>
    </row>
    <row r="31" spans="2:25" x14ac:dyDescent="0.25">
      <c r="B31" s="1"/>
      <c r="C31" s="9"/>
      <c r="D31" s="1"/>
      <c r="E31" s="1"/>
      <c r="F31" s="1"/>
      <c r="G31" s="1"/>
      <c r="H31" s="1"/>
      <c r="I31" s="1"/>
      <c r="J31" s="1"/>
      <c r="K31" s="1"/>
      <c r="L31" s="1"/>
      <c r="M31" s="10"/>
      <c r="N31" s="1"/>
    </row>
    <row r="32" spans="2:25" ht="18.75" x14ac:dyDescent="0.3">
      <c r="B32" s="1"/>
      <c r="C32" s="9"/>
      <c r="D32" s="28" t="s">
        <v>107</v>
      </c>
      <c r="E32" s="29"/>
      <c r="F32" s="29"/>
      <c r="G32" s="1"/>
      <c r="H32" s="1"/>
      <c r="I32" s="1"/>
      <c r="J32" s="1"/>
      <c r="K32" s="1"/>
      <c r="L32" s="1"/>
      <c r="M32" s="10"/>
      <c r="N32" s="1"/>
    </row>
    <row r="33" spans="2:14" ht="22.5" x14ac:dyDescent="0.25">
      <c r="B33" s="1"/>
      <c r="C33" s="9"/>
      <c r="D33" s="1"/>
      <c r="E33" s="20" t="s">
        <v>108</v>
      </c>
      <c r="F33" s="1"/>
      <c r="G33" s="21"/>
      <c r="H33" s="1"/>
      <c r="I33" s="1"/>
      <c r="J33" s="1"/>
      <c r="K33" s="1"/>
      <c r="L33" s="1"/>
      <c r="M33" s="10"/>
      <c r="N33" s="1"/>
    </row>
    <row r="34" spans="2:14" x14ac:dyDescent="0.25">
      <c r="B34" s="1"/>
      <c r="C34" s="9"/>
      <c r="D34" s="1"/>
      <c r="E34" s="1"/>
      <c r="F34" s="20"/>
      <c r="G34" s="32" t="s">
        <v>43</v>
      </c>
      <c r="H34" s="1"/>
      <c r="I34" s="1"/>
      <c r="J34" s="1"/>
      <c r="K34" s="1"/>
      <c r="L34" s="1"/>
      <c r="M34" s="10"/>
      <c r="N34" s="1"/>
    </row>
    <row r="35" spans="2:14" ht="20.25" thickBot="1" x14ac:dyDescent="0.3">
      <c r="B35" s="1"/>
      <c r="C35" s="13"/>
      <c r="D35" s="7"/>
      <c r="E35" s="30"/>
      <c r="F35" s="30"/>
      <c r="G35" s="26" t="s">
        <v>69</v>
      </c>
      <c r="H35" s="30"/>
      <c r="I35" s="30"/>
      <c r="J35" s="7"/>
      <c r="K35" s="7"/>
      <c r="L35" s="7"/>
      <c r="M35" s="8"/>
      <c r="N35" s="1"/>
    </row>
    <row r="36" spans="2:14" x14ac:dyDescent="0.25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</row>
  </sheetData>
  <sortState xmlns:xlrd2="http://schemas.microsoft.com/office/spreadsheetml/2017/richdata2" ref="W4:W20">
    <sortCondition ref="W4:W20"/>
  </sortState>
  <dataValidations count="3">
    <dataValidation type="list" allowBlank="1" showInputMessage="1" showErrorMessage="1" sqref="I9" xr:uid="{0F99F23E-FE88-4F9D-BF7E-3EFACEC2F56A}">
      <formula1>$U$4:$U$5</formula1>
    </dataValidation>
    <dataValidation type="list" allowBlank="1" showInputMessage="1" showErrorMessage="1" sqref="F20 I20" xr:uid="{C7865507-9618-416E-B3A8-ADC0C4832827}">
      <formula1>$V$4:$V$5</formula1>
    </dataValidation>
    <dataValidation type="list" allowBlank="1" showInputMessage="1" showErrorMessage="1" sqref="I18" xr:uid="{47F2B9FA-541E-8C47-A97A-7931659D62CB}">
      <formula1>$Y$4:$Y$21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CB87C3-4ECF-428F-BF89-66DE5068096B}">
  <dimension ref="A1:AJ3"/>
  <sheetViews>
    <sheetView workbookViewId="0">
      <selection sqref="A1:A1048576"/>
    </sheetView>
  </sheetViews>
  <sheetFormatPr defaultColWidth="8.85546875" defaultRowHeight="15" x14ac:dyDescent="0.25"/>
  <cols>
    <col min="1" max="1" width="15.42578125" bestFit="1" customWidth="1"/>
    <col min="2" max="2" width="9.140625" bestFit="1" customWidth="1"/>
    <col min="3" max="3" width="8.85546875" bestFit="1" customWidth="1"/>
    <col min="4" max="4" width="10.42578125" bestFit="1" customWidth="1"/>
    <col min="5" max="5" width="6.7109375" bestFit="1" customWidth="1"/>
    <col min="6" max="8" width="7" bestFit="1" customWidth="1"/>
    <col min="9" max="9" width="8.42578125" bestFit="1" customWidth="1"/>
    <col min="10" max="10" width="7.28515625" bestFit="1" customWidth="1"/>
    <col min="11" max="11" width="12.42578125" bestFit="1" customWidth="1"/>
    <col min="12" max="12" width="21.7109375" bestFit="1" customWidth="1"/>
    <col min="13" max="13" width="16.28515625" bestFit="1" customWidth="1"/>
    <col min="14" max="14" width="3.85546875" bestFit="1" customWidth="1"/>
    <col min="15" max="15" width="4" bestFit="1" customWidth="1"/>
    <col min="16" max="16" width="7" bestFit="1" customWidth="1"/>
    <col min="17" max="17" width="15.28515625" bestFit="1" customWidth="1"/>
    <col min="18" max="18" width="7.85546875" bestFit="1" customWidth="1"/>
    <col min="19" max="19" width="16.85546875" bestFit="1" customWidth="1"/>
    <col min="20" max="20" width="6.28515625" bestFit="1" customWidth="1"/>
    <col min="21" max="21" width="15.85546875" bestFit="1" customWidth="1"/>
    <col min="22" max="22" width="6.28515625" bestFit="1" customWidth="1"/>
    <col min="23" max="36" width="16.42578125" bestFit="1" customWidth="1"/>
  </cols>
  <sheetData>
    <row r="1" spans="1:36" x14ac:dyDescent="0.25">
      <c r="A1" t="s">
        <v>4</v>
      </c>
      <c r="B1" t="s">
        <v>4</v>
      </c>
      <c r="C1" t="s">
        <v>4</v>
      </c>
      <c r="D1" t="s">
        <v>4</v>
      </c>
      <c r="E1" t="s">
        <v>4</v>
      </c>
      <c r="F1" t="s">
        <v>4</v>
      </c>
      <c r="G1" t="s">
        <v>4</v>
      </c>
      <c r="H1" t="s">
        <v>4</v>
      </c>
      <c r="I1" t="s">
        <v>4</v>
      </c>
      <c r="J1" t="s">
        <v>4</v>
      </c>
      <c r="K1" t="s">
        <v>4</v>
      </c>
      <c r="L1" t="s">
        <v>4</v>
      </c>
      <c r="M1" t="s">
        <v>4</v>
      </c>
      <c r="N1" t="s">
        <v>4</v>
      </c>
      <c r="O1" t="s">
        <v>4</v>
      </c>
      <c r="P1" t="s">
        <v>4</v>
      </c>
      <c r="Q1" t="s">
        <v>4</v>
      </c>
      <c r="R1" t="s">
        <v>4</v>
      </c>
      <c r="S1" t="s">
        <v>4</v>
      </c>
      <c r="T1" t="s">
        <v>4</v>
      </c>
      <c r="U1" t="s">
        <v>4</v>
      </c>
      <c r="V1" t="s">
        <v>4</v>
      </c>
    </row>
    <row r="2" spans="1:36" x14ac:dyDescent="0.25">
      <c r="A2" t="s">
        <v>35</v>
      </c>
      <c r="B2" t="s">
        <v>36</v>
      </c>
      <c r="C2" t="s">
        <v>37</v>
      </c>
      <c r="D2" t="s">
        <v>38</v>
      </c>
      <c r="E2" t="s">
        <v>5</v>
      </c>
      <c r="F2" t="s">
        <v>8</v>
      </c>
      <c r="G2" t="s">
        <v>8</v>
      </c>
      <c r="H2" t="s">
        <v>8</v>
      </c>
      <c r="I2" t="s">
        <v>8</v>
      </c>
      <c r="J2" t="s">
        <v>8</v>
      </c>
      <c r="K2" t="s">
        <v>39</v>
      </c>
      <c r="L2" t="s">
        <v>40</v>
      </c>
      <c r="M2" t="s">
        <v>100</v>
      </c>
      <c r="N2" t="s">
        <v>34</v>
      </c>
      <c r="O2" t="s">
        <v>41</v>
      </c>
      <c r="P2" t="s">
        <v>98</v>
      </c>
      <c r="Q2" t="s">
        <v>97</v>
      </c>
      <c r="R2" t="s">
        <v>45</v>
      </c>
      <c r="S2" t="s">
        <v>99</v>
      </c>
      <c r="T2" t="s">
        <v>42</v>
      </c>
      <c r="U2" t="s">
        <v>101</v>
      </c>
      <c r="V2" t="s">
        <v>42</v>
      </c>
      <c r="W2" t="s">
        <v>92</v>
      </c>
      <c r="X2" t="s">
        <v>92</v>
      </c>
      <c r="Y2" t="s">
        <v>92</v>
      </c>
      <c r="Z2" t="s">
        <v>92</v>
      </c>
      <c r="AA2" t="s">
        <v>92</v>
      </c>
      <c r="AB2" t="s">
        <v>92</v>
      </c>
      <c r="AC2" t="s">
        <v>92</v>
      </c>
      <c r="AD2" t="s">
        <v>92</v>
      </c>
      <c r="AE2" t="s">
        <v>92</v>
      </c>
      <c r="AF2" t="s">
        <v>92</v>
      </c>
      <c r="AG2" t="s">
        <v>92</v>
      </c>
      <c r="AH2" t="s">
        <v>92</v>
      </c>
      <c r="AI2" t="s">
        <v>92</v>
      </c>
      <c r="AJ2" t="s">
        <v>92</v>
      </c>
    </row>
    <row r="3" spans="1:36" x14ac:dyDescent="0.25">
      <c r="A3">
        <f>Populate!F17</f>
        <v>0</v>
      </c>
      <c r="B3">
        <f>Populate!F8</f>
        <v>0</v>
      </c>
      <c r="C3">
        <f>Populate!I8</f>
        <v>0</v>
      </c>
      <c r="D3" s="22">
        <f>Populate!F9</f>
        <v>0</v>
      </c>
      <c r="E3">
        <f>Populate!I9</f>
        <v>0</v>
      </c>
      <c r="F3">
        <f>Populate!F11</f>
        <v>0</v>
      </c>
      <c r="G3">
        <f>Populate!F12</f>
        <v>0</v>
      </c>
      <c r="H3">
        <f>Populate!F13</f>
        <v>0</v>
      </c>
      <c r="I3">
        <f>Populate!F14</f>
        <v>0</v>
      </c>
      <c r="J3">
        <f>Populate!F15</f>
        <v>0</v>
      </c>
      <c r="K3" s="23">
        <f>Populate!I11</f>
        <v>0</v>
      </c>
      <c r="L3">
        <f>Populate!I12</f>
        <v>0</v>
      </c>
      <c r="M3" s="22">
        <f>Populate!I14</f>
        <v>0</v>
      </c>
      <c r="N3" s="24">
        <f>Populate!F18</f>
        <v>0</v>
      </c>
      <c r="O3" s="27">
        <f>Populate!I15</f>
        <v>130</v>
      </c>
      <c r="P3" s="27">
        <f>Populate!I16</f>
        <v>0</v>
      </c>
      <c r="Q3" s="27">
        <f>Populate!I17</f>
        <v>130</v>
      </c>
      <c r="R3" t="str">
        <f>Populate!I18</f>
        <v>Beginner</v>
      </c>
      <c r="S3">
        <f>Populate!F20</f>
        <v>0</v>
      </c>
      <c r="T3">
        <f>Populate!F21</f>
        <v>0</v>
      </c>
      <c r="U3" t="str">
        <f>Populate!I20</f>
        <v>No</v>
      </c>
      <c r="V3">
        <f>Populate!I21</f>
        <v>0</v>
      </c>
      <c r="W3">
        <f>Populate!F24</f>
        <v>0</v>
      </c>
      <c r="X3">
        <f>Populate!F25</f>
        <v>0</v>
      </c>
      <c r="Y3">
        <f>Populate!F26</f>
        <v>0</v>
      </c>
      <c r="Z3">
        <f>Populate!F27</f>
        <v>0</v>
      </c>
      <c r="AA3">
        <f>Populate!F28</f>
        <v>0</v>
      </c>
      <c r="AB3">
        <f>Populate!F29</f>
        <v>0</v>
      </c>
      <c r="AC3" s="23">
        <f>Populate!F30</f>
        <v>0</v>
      </c>
      <c r="AD3">
        <f>Populate!I24</f>
        <v>0</v>
      </c>
      <c r="AE3">
        <f>Populate!I25</f>
        <v>0</v>
      </c>
      <c r="AF3">
        <f>Populate!I26</f>
        <v>0</v>
      </c>
      <c r="AG3">
        <f>Populate!I27</f>
        <v>0</v>
      </c>
      <c r="AH3">
        <f>Populate!I28</f>
        <v>0</v>
      </c>
      <c r="AI3">
        <f>Populate!I29</f>
        <v>0</v>
      </c>
      <c r="AJ3" s="23">
        <f>Populate!I30</f>
        <v>0</v>
      </c>
    </row>
  </sheetData>
  <conditionalFormatting sqref="S3">
    <cfRule type="cellIs" dxfId="0" priority="1" operator="equal">
      <formula>"Yes"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Populate</vt:lpstr>
      <vt:lpstr>Data for License 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Darren Stringer</dc:creator>
  <cp:lastModifiedBy>Nicholas da Costa</cp:lastModifiedBy>
  <dcterms:created xsi:type="dcterms:W3CDTF">2022-05-04T08:15:51Z</dcterms:created>
  <dcterms:modified xsi:type="dcterms:W3CDTF">2026-04-01T17:57:00Z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et Reports Function Literals">
    <vt:lpwstr>,	;	,	{	}	[@[{0}]]	1033	2057</vt:lpwstr>
  </property>
</Properties>
</file>