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tro\OneDrive\RCC\"/>
    </mc:Choice>
  </mc:AlternateContent>
  <xr:revisionPtr revIDLastSave="0" documentId="13_ncr:1_{06E08989-9D78-434E-ACD2-E453F5F0031D}" xr6:coauthVersionLast="47" xr6:coauthVersionMax="47" xr10:uidLastSave="{00000000-0000-0000-0000-000000000000}"/>
  <bookViews>
    <workbookView xWindow="-120" yWindow="-120" windowWidth="20730" windowHeight="11040" xr2:uid="{E7339BD3-0D9E-48E8-8A82-855A9DECD9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1" i="1"/>
  <c r="C31" i="1"/>
  <c r="C36" i="1" s="1"/>
  <c r="E31" i="1"/>
  <c r="E36" i="1" s="1"/>
  <c r="D31" i="1"/>
  <c r="D36" i="1" s="1"/>
</calcChain>
</file>

<file path=xl/sharedStrings.xml><?xml version="1.0" encoding="utf-8"?>
<sst xmlns="http://schemas.openxmlformats.org/spreadsheetml/2006/main" count="35" uniqueCount="33">
  <si>
    <t>RETRO CAMPING CLUB</t>
  </si>
  <si>
    <t>Lloyds Bank Opening Balance</t>
  </si>
  <si>
    <t>Paypal Opening Balance</t>
  </si>
  <si>
    <t>Sales</t>
  </si>
  <si>
    <t>Sponsorship</t>
  </si>
  <si>
    <t>Advertising</t>
  </si>
  <si>
    <t>Regalia</t>
  </si>
  <si>
    <t>Membership Income</t>
  </si>
  <si>
    <t>Rally Income</t>
  </si>
  <si>
    <t>Payment Fees  (Paypal, GoCardless, Stripe)</t>
  </si>
  <si>
    <t>Rally Entertainment</t>
  </si>
  <si>
    <t>Microsoft 365 Subscriptions</t>
  </si>
  <si>
    <t>Membership System &amp; Website</t>
  </si>
  <si>
    <t>Accounting Software</t>
  </si>
  <si>
    <t>Insurance</t>
  </si>
  <si>
    <t>General Expenses</t>
  </si>
  <si>
    <t>Rally Equipment</t>
  </si>
  <si>
    <t>Sub Totals</t>
  </si>
  <si>
    <t>Lloyds Bank  Closing Balance</t>
  </si>
  <si>
    <t>Paypal Closing Balance</t>
  </si>
  <si>
    <t>TOTALS</t>
  </si>
  <si>
    <t>Year ending 31/05/2025</t>
  </si>
  <si>
    <t>Regalia Purchases (photo  comp prizes)</t>
  </si>
  <si>
    <t>Bank charges</t>
  </si>
  <si>
    <t>Postage &amp; Carriage</t>
  </si>
  <si>
    <t>Publications &amp; Printing - Magazine</t>
  </si>
  <si>
    <t>INCOME £</t>
  </si>
  <si>
    <t>EXPENDITURE £</t>
  </si>
  <si>
    <t>Year Ending 31/05/2026</t>
  </si>
  <si>
    <t>Rally Site Fees</t>
  </si>
  <si>
    <t>Publications &amp; Printing - Calendar, Stickers, Xmas card</t>
  </si>
  <si>
    <t>Printing - Pennants</t>
  </si>
  <si>
    <t>Financial Statement 01/06/2025 to 31/05/2026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</si>
</sst>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2" fontId="1" fillId="2" borderId="0" xfId="0" applyNumberFormat="1" applyFont="1" applyFill="1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2" fontId="1" fillId="0" borderId="1" xfId="0" applyNumberFormat="1" applyFont="1" applyBorder="1"/>
    <xf numFmtId="2" fontId="1" fillId="2" borderId="1" xfId="0" applyNumberFormat="1" applyFont="1" applyFill="1" applyBorder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BA86D-D6D1-4793-99E8-2C62AD0A2969}">
  <sheetPr>
    <pageSetUpPr fitToPage="1"/>
  </sheetPr>
  <dimension ref="A1:M36"/>
  <sheetViews>
    <sheetView tabSelected="1" workbookViewId="0">
      <selection activeCell="B39" sqref="B39"/>
    </sheetView>
  </sheetViews>
  <sheetFormatPr defaultRowHeight="15" x14ac:dyDescent="0.25"/>
  <cols>
    <col min="1" max="1" width="55.5703125" customWidth="1"/>
    <col min="2" max="2" width="11.85546875" customWidth="1"/>
    <col min="3" max="3" width="15.28515625" customWidth="1"/>
    <col min="4" max="4" width="12" customWidth="1"/>
    <col min="5" max="5" width="14.42578125" customWidth="1"/>
    <col min="6" max="6" width="7.5703125" customWidth="1"/>
  </cols>
  <sheetData>
    <row r="1" spans="1:13" ht="18.75" x14ac:dyDescent="0.3">
      <c r="A1" s="5" t="s">
        <v>0</v>
      </c>
      <c r="B1" s="5"/>
      <c r="C1" s="5"/>
      <c r="D1" s="17"/>
      <c r="E1" s="17"/>
    </row>
    <row r="2" spans="1:13" ht="18.75" x14ac:dyDescent="0.3">
      <c r="A2" s="5" t="s">
        <v>32</v>
      </c>
      <c r="M2" s="16"/>
    </row>
    <row r="3" spans="1:13" ht="15.75" x14ac:dyDescent="0.25">
      <c r="B3" s="14" t="s">
        <v>28</v>
      </c>
      <c r="C3" s="15"/>
      <c r="D3" s="6" t="s">
        <v>21</v>
      </c>
      <c r="E3" s="6"/>
    </row>
    <row r="4" spans="1:13" x14ac:dyDescent="0.25">
      <c r="B4" t="s">
        <v>26</v>
      </c>
      <c r="C4" s="9" t="s">
        <v>27</v>
      </c>
      <c r="D4" t="s">
        <v>26</v>
      </c>
      <c r="E4" t="s">
        <v>27</v>
      </c>
    </row>
    <row r="5" spans="1:13" x14ac:dyDescent="0.25">
      <c r="A5" t="s">
        <v>1</v>
      </c>
      <c r="B5">
        <v>9310.32</v>
      </c>
      <c r="C5" s="9"/>
      <c r="D5" s="2">
        <v>12873.9</v>
      </c>
    </row>
    <row r="6" spans="1:13" x14ac:dyDescent="0.25">
      <c r="A6" t="s">
        <v>2</v>
      </c>
      <c r="B6">
        <v>266.58</v>
      </c>
      <c r="C6" s="9"/>
      <c r="D6">
        <v>61.52</v>
      </c>
    </row>
    <row r="7" spans="1:13" x14ac:dyDescent="0.25">
      <c r="C7" s="9"/>
    </row>
    <row r="8" spans="1:13" x14ac:dyDescent="0.25">
      <c r="A8" s="1" t="s">
        <v>3</v>
      </c>
      <c r="B8" s="1"/>
      <c r="C8" s="10"/>
    </row>
    <row r="9" spans="1:13" x14ac:dyDescent="0.25">
      <c r="A9" t="s">
        <v>4</v>
      </c>
      <c r="B9" s="2">
        <v>0</v>
      </c>
      <c r="C9" s="11"/>
      <c r="D9" s="2">
        <v>0</v>
      </c>
    </row>
    <row r="10" spans="1:13" x14ac:dyDescent="0.25">
      <c r="A10" t="s">
        <v>5</v>
      </c>
      <c r="B10" s="2">
        <v>0</v>
      </c>
      <c r="C10" s="11"/>
      <c r="D10" s="2">
        <v>0</v>
      </c>
    </row>
    <row r="11" spans="1:13" x14ac:dyDescent="0.25">
      <c r="A11" t="s">
        <v>6</v>
      </c>
      <c r="B11">
        <v>80.86</v>
      </c>
      <c r="C11" s="9"/>
      <c r="D11">
        <v>232.16</v>
      </c>
    </row>
    <row r="12" spans="1:13" x14ac:dyDescent="0.25">
      <c r="A12" t="s">
        <v>7</v>
      </c>
      <c r="B12" s="2">
        <v>7002</v>
      </c>
      <c r="C12" s="9"/>
      <c r="D12" s="2">
        <v>6215</v>
      </c>
    </row>
    <row r="13" spans="1:13" x14ac:dyDescent="0.25">
      <c r="A13" t="s">
        <v>8</v>
      </c>
      <c r="B13" s="2">
        <v>5943</v>
      </c>
      <c r="C13" s="9"/>
      <c r="D13" s="2">
        <v>6127</v>
      </c>
    </row>
    <row r="14" spans="1:13" x14ac:dyDescent="0.25">
      <c r="C14" s="9"/>
    </row>
    <row r="15" spans="1:13" x14ac:dyDescent="0.25">
      <c r="A15" t="s">
        <v>23</v>
      </c>
      <c r="C15" s="11">
        <v>51</v>
      </c>
      <c r="E15" s="2">
        <v>21.25</v>
      </c>
    </row>
    <row r="16" spans="1:13" x14ac:dyDescent="0.25">
      <c r="A16" t="s">
        <v>9</v>
      </c>
      <c r="C16" s="9">
        <v>386.89</v>
      </c>
      <c r="E16" s="2">
        <v>417.5</v>
      </c>
    </row>
    <row r="17" spans="1:5" x14ac:dyDescent="0.25">
      <c r="A17" t="s">
        <v>10</v>
      </c>
      <c r="C17" s="9">
        <v>11.38</v>
      </c>
      <c r="E17" s="2">
        <v>0</v>
      </c>
    </row>
    <row r="18" spans="1:5" x14ac:dyDescent="0.25">
      <c r="A18" t="s">
        <v>29</v>
      </c>
      <c r="C18" s="11">
        <v>5933</v>
      </c>
      <c r="E18" s="2">
        <v>7616.5</v>
      </c>
    </row>
    <row r="19" spans="1:5" x14ac:dyDescent="0.25">
      <c r="A19" t="s">
        <v>22</v>
      </c>
      <c r="C19" s="11">
        <v>0</v>
      </c>
      <c r="E19" s="2">
        <v>60</v>
      </c>
    </row>
    <row r="20" spans="1:5" x14ac:dyDescent="0.25">
      <c r="A20" t="s">
        <v>11</v>
      </c>
      <c r="C20" s="9">
        <v>740.52</v>
      </c>
      <c r="E20" s="2">
        <v>767.53</v>
      </c>
    </row>
    <row r="21" spans="1:5" x14ac:dyDescent="0.25">
      <c r="A21" t="s">
        <v>12</v>
      </c>
      <c r="C21" s="11">
        <v>1562.4</v>
      </c>
      <c r="E21" s="2">
        <v>1642.87</v>
      </c>
    </row>
    <row r="22" spans="1:5" x14ac:dyDescent="0.25">
      <c r="A22" t="s">
        <v>30</v>
      </c>
      <c r="C22" s="9">
        <v>1257.58</v>
      </c>
      <c r="E22" s="2">
        <v>1528.97</v>
      </c>
    </row>
    <row r="23" spans="1:5" x14ac:dyDescent="0.25">
      <c r="A23" t="s">
        <v>25</v>
      </c>
      <c r="C23" s="9">
        <v>989.26</v>
      </c>
      <c r="E23" s="2">
        <v>851.35</v>
      </c>
    </row>
    <row r="24" spans="1:5" x14ac:dyDescent="0.25">
      <c r="A24" t="s">
        <v>31</v>
      </c>
      <c r="C24" s="9">
        <v>585.75</v>
      </c>
      <c r="E24" s="2">
        <v>0</v>
      </c>
    </row>
    <row r="25" spans="1:5" x14ac:dyDescent="0.25">
      <c r="A25" t="s">
        <v>24</v>
      </c>
      <c r="C25" s="9">
        <v>1624.47</v>
      </c>
      <c r="E25" s="2">
        <v>2582.46</v>
      </c>
    </row>
    <row r="26" spans="1:5" x14ac:dyDescent="0.25">
      <c r="A26" t="s">
        <v>13</v>
      </c>
      <c r="C26" s="11">
        <v>255.6</v>
      </c>
      <c r="E26" s="2">
        <v>214.8</v>
      </c>
    </row>
    <row r="27" spans="1:5" x14ac:dyDescent="0.25">
      <c r="A27" t="s">
        <v>14</v>
      </c>
      <c r="C27" s="9">
        <v>185.65</v>
      </c>
      <c r="E27" s="2">
        <v>146.80000000000001</v>
      </c>
    </row>
    <row r="28" spans="1:5" x14ac:dyDescent="0.25">
      <c r="A28" t="s">
        <v>15</v>
      </c>
      <c r="C28" s="9">
        <v>25.35</v>
      </c>
      <c r="E28" s="2">
        <v>82.65</v>
      </c>
    </row>
    <row r="29" spans="1:5" x14ac:dyDescent="0.25">
      <c r="A29" t="s">
        <v>16</v>
      </c>
      <c r="C29" s="11">
        <v>0</v>
      </c>
      <c r="E29" s="2">
        <v>0</v>
      </c>
    </row>
    <row r="30" spans="1:5" x14ac:dyDescent="0.25">
      <c r="C30" s="9"/>
    </row>
    <row r="31" spans="1:5" x14ac:dyDescent="0.25">
      <c r="A31" s="1" t="s">
        <v>17</v>
      </c>
      <c r="B31" s="7">
        <f>SUM(B5:B26)</f>
        <v>22602.760000000002</v>
      </c>
      <c r="C31" s="12">
        <f>SUM(C15:C30)</f>
        <v>13608.85</v>
      </c>
      <c r="D31" s="1">
        <f>SUM(D5:D13)</f>
        <v>25509.58</v>
      </c>
      <c r="E31" s="1">
        <f>SUM(E15:E29)</f>
        <v>15932.679999999998</v>
      </c>
    </row>
    <row r="32" spans="1:5" x14ac:dyDescent="0.25">
      <c r="C32" s="9"/>
    </row>
    <row r="33" spans="1:6" x14ac:dyDescent="0.25">
      <c r="A33" t="s">
        <v>18</v>
      </c>
      <c r="C33" s="9">
        <v>8685.69</v>
      </c>
      <c r="E33">
        <v>9310.32</v>
      </c>
    </row>
    <row r="34" spans="1:6" x14ac:dyDescent="0.25">
      <c r="A34" t="s">
        <v>19</v>
      </c>
      <c r="C34" s="9">
        <v>308.22000000000003</v>
      </c>
      <c r="E34">
        <v>266.58</v>
      </c>
    </row>
    <row r="35" spans="1:6" x14ac:dyDescent="0.25">
      <c r="C35" s="9"/>
    </row>
    <row r="36" spans="1:6" x14ac:dyDescent="0.25">
      <c r="A36" s="3" t="s">
        <v>20</v>
      </c>
      <c r="B36" s="8">
        <f>B31</f>
        <v>22602.760000000002</v>
      </c>
      <c r="C36" s="13">
        <f>SUM(C31:C35)</f>
        <v>22602.760000000002</v>
      </c>
      <c r="D36" s="3">
        <f>D31</f>
        <v>25509.58</v>
      </c>
      <c r="E36" s="3">
        <f>SUM(E31:E34)</f>
        <v>25509.58</v>
      </c>
      <c r="F36" s="4"/>
    </row>
  </sheetData>
  <mergeCells count="2">
    <mergeCell ref="D3:E3"/>
    <mergeCell ref="B3:C3"/>
  </mergeCells>
  <pageMargins left="0.7" right="0.7" top="0.75" bottom="0.75" header="0.3" footer="0.3"/>
  <pageSetup paperSize="9" scale="91" orientation="landscape" horizontalDpi="150" verticalDpi="15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Wiltshire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ACWCPNCT6BD33</dc:creator>
  <cp:lastModifiedBy>Jayne Strong</cp:lastModifiedBy>
  <cp:lastPrinted>2025-07-03T10:31:23Z</cp:lastPrinted>
  <dcterms:created xsi:type="dcterms:W3CDTF">2025-07-01T14:29:21Z</dcterms:created>
  <dcterms:modified xsi:type="dcterms:W3CDTF">2026-07-05T22:57:25Z</dcterms:modified>
</cp:coreProperties>
</file>